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45" windowWidth="12390" windowHeight="12135" activeTab="0"/>
  </bookViews>
  <sheets>
    <sheet name="sheet berekenen" sheetId="1" r:id="rId1"/>
  </sheets>
  <definedNames>
    <definedName name="b">'sheet berekenen'!$C$4</definedName>
    <definedName name="box">'sheet berekenen'!$C$8</definedName>
    <definedName name="h">'sheet berekenen'!$C$3</definedName>
    <definedName name="kz">'sheet berekenen'!$C$14</definedName>
    <definedName name="l">'sheet berekenen'!$C$5</definedName>
    <definedName name="lz">'sheet berekenen'!$C$15</definedName>
    <definedName name="pb">'sheet berekenen'!$C$16</definedName>
    <definedName name="plaat">'sheet berekenen'!$C$10</definedName>
  </definedNames>
  <calcPr fullCalcOnLoad="1"/>
</workbook>
</file>

<file path=xl/sharedStrings.xml><?xml version="1.0" encoding="utf-8"?>
<sst xmlns="http://schemas.openxmlformats.org/spreadsheetml/2006/main" count="24" uniqueCount="24">
  <si>
    <t>yes</t>
  </si>
  <si>
    <t>брой на кутиите по височина</t>
  </si>
  <si>
    <t>брой на кутиите по широчина</t>
  </si>
  <si>
    <t>брой на кутиите по дължина</t>
  </si>
  <si>
    <t>Резултат от изчислението</t>
  </si>
  <si>
    <t>брой на кутиите</t>
  </si>
  <si>
    <t>Въведи</t>
  </si>
  <si>
    <t>Колко клипса са необходими за сглобяването на Stormbox?</t>
  </si>
  <si>
    <r>
      <t>краен обем на блокчетата (м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</si>
  <si>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брой на подложките</t>
  </si>
  <si>
    <t>брой на необходимите клипсове</t>
  </si>
  <si>
    <t>брой клипсове/за блокче</t>
  </si>
  <si>
    <t>Постоянни величини</t>
  </si>
  <si>
    <t>брой на клипсовете по късата страна</t>
  </si>
  <si>
    <t>брой на клипсовете по дългата страна</t>
  </si>
  <si>
    <t>брой клиспове за окомплектоването на едно блокче</t>
  </si>
  <si>
    <t>височина на блокче Stormbox</t>
  </si>
  <si>
    <t>0.20м</t>
  </si>
  <si>
    <t>широчина на блокче Stormbox</t>
  </si>
  <si>
    <t>0.60м</t>
  </si>
  <si>
    <t>дължина на блокче Stormbox</t>
  </si>
  <si>
    <t>1.20м</t>
  </si>
  <si>
    <t>полезен обем на едно блокче-95,5% в литри</t>
  </si>
  <si>
    <t>формат на тухлена подредба, със застъпване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</si>
</sst>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13" xfId="0" applyFill="1" applyBorder="1" applyAlignment="1">
      <alignment/>
    </xf>
    <xf numFmtId="180" fontId="0" fillId="34" borderId="13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1" fontId="0" fillId="34" borderId="13" xfId="0" applyNumberForma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vertical="center" wrapText="1"/>
    </xf>
    <xf numFmtId="0" fontId="0" fillId="35" borderId="13" xfId="0" applyFill="1" applyBorder="1" applyAlignment="1">
      <alignment vertical="center"/>
    </xf>
    <xf numFmtId="0" fontId="0" fillId="35" borderId="13" xfId="0" applyFont="1" applyFill="1" applyBorder="1" applyAlignment="1">
      <alignment horizontal="right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66675</xdr:rowOff>
    </xdr:from>
    <xdr:to>
      <xdr:col>11</xdr:col>
      <xdr:colOff>523875</xdr:colOff>
      <xdr:row>11</xdr:row>
      <xdr:rowOff>47625</xdr:rowOff>
    </xdr:to>
    <xdr:grpSp>
      <xdr:nvGrpSpPr>
        <xdr:cNvPr id="1" name="Group 64"/>
        <xdr:cNvGrpSpPr>
          <a:grpSpLocks/>
        </xdr:cNvGrpSpPr>
      </xdr:nvGrpSpPr>
      <xdr:grpSpPr>
        <a:xfrm>
          <a:off x="4810125" y="466725"/>
          <a:ext cx="3686175" cy="1466850"/>
          <a:chOff x="365" y="41"/>
          <a:chExt cx="450" cy="163"/>
        </a:xfrm>
        <a:solidFill>
          <a:srgbClr val="FFFFFF"/>
        </a:solidFill>
      </xdr:grpSpPr>
      <xdr:grpSp>
        <xdr:nvGrpSpPr>
          <xdr:cNvPr id="2" name="Group 25"/>
          <xdr:cNvGrpSpPr>
            <a:grpSpLocks/>
          </xdr:cNvGrpSpPr>
        </xdr:nvGrpSpPr>
        <xdr:grpSpPr>
          <a:xfrm>
            <a:off x="365" y="41"/>
            <a:ext cx="208" cy="163"/>
            <a:chOff x="467" y="65"/>
            <a:chExt cx="208" cy="163"/>
          </a:xfrm>
          <a:solidFill>
            <a:srgbClr val="FFFFFF"/>
          </a:solidFill>
        </xdr:grpSpPr>
        <xdr:sp>
          <xdr:nvSpPr>
            <xdr:cNvPr id="3" name="AutoShape 6"/>
            <xdr:cNvSpPr>
              <a:spLocks/>
            </xdr:cNvSpPr>
          </xdr:nvSpPr>
          <xdr:spPr>
            <a:xfrm>
              <a:off x="539" y="119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7"/>
            <xdr:cNvSpPr>
              <a:spLocks/>
            </xdr:cNvSpPr>
          </xdr:nvSpPr>
          <xdr:spPr>
            <a:xfrm>
              <a:off x="525" y="132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9"/>
            <xdr:cNvSpPr>
              <a:spLocks/>
            </xdr:cNvSpPr>
          </xdr:nvSpPr>
          <xdr:spPr>
            <a:xfrm>
              <a:off x="511" y="146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10"/>
            <xdr:cNvSpPr>
              <a:spLocks/>
            </xdr:cNvSpPr>
          </xdr:nvSpPr>
          <xdr:spPr>
            <a:xfrm>
              <a:off x="497" y="160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11"/>
            <xdr:cNvSpPr>
              <a:spLocks/>
            </xdr:cNvSpPr>
          </xdr:nvSpPr>
          <xdr:spPr>
            <a:xfrm>
              <a:off x="483" y="173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12"/>
            <xdr:cNvSpPr>
              <a:spLocks/>
            </xdr:cNvSpPr>
          </xdr:nvSpPr>
          <xdr:spPr>
            <a:xfrm>
              <a:off x="469" y="187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3"/>
            <xdr:cNvSpPr>
              <a:spLocks/>
            </xdr:cNvSpPr>
          </xdr:nvSpPr>
          <xdr:spPr>
            <a:xfrm>
              <a:off x="538" y="92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4"/>
            <xdr:cNvSpPr>
              <a:spLocks/>
            </xdr:cNvSpPr>
          </xdr:nvSpPr>
          <xdr:spPr>
            <a:xfrm>
              <a:off x="524" y="105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15"/>
            <xdr:cNvSpPr>
              <a:spLocks/>
            </xdr:cNvSpPr>
          </xdr:nvSpPr>
          <xdr:spPr>
            <a:xfrm>
              <a:off x="510" y="119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6"/>
            <xdr:cNvSpPr>
              <a:spLocks/>
            </xdr:cNvSpPr>
          </xdr:nvSpPr>
          <xdr:spPr>
            <a:xfrm>
              <a:off x="496" y="133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7"/>
            <xdr:cNvSpPr>
              <a:spLocks/>
            </xdr:cNvSpPr>
          </xdr:nvSpPr>
          <xdr:spPr>
            <a:xfrm>
              <a:off x="482" y="146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8"/>
            <xdr:cNvSpPr>
              <a:spLocks/>
            </xdr:cNvSpPr>
          </xdr:nvSpPr>
          <xdr:spPr>
            <a:xfrm>
              <a:off x="468" y="160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9"/>
            <xdr:cNvSpPr>
              <a:spLocks/>
            </xdr:cNvSpPr>
          </xdr:nvSpPr>
          <xdr:spPr>
            <a:xfrm>
              <a:off x="537" y="65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20"/>
            <xdr:cNvSpPr>
              <a:spLocks/>
            </xdr:cNvSpPr>
          </xdr:nvSpPr>
          <xdr:spPr>
            <a:xfrm>
              <a:off x="523" y="78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21"/>
            <xdr:cNvSpPr>
              <a:spLocks/>
            </xdr:cNvSpPr>
          </xdr:nvSpPr>
          <xdr:spPr>
            <a:xfrm>
              <a:off x="509" y="92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22"/>
            <xdr:cNvSpPr>
              <a:spLocks/>
            </xdr:cNvSpPr>
          </xdr:nvSpPr>
          <xdr:spPr>
            <a:xfrm>
              <a:off x="495" y="106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23"/>
            <xdr:cNvSpPr>
              <a:spLocks/>
            </xdr:cNvSpPr>
          </xdr:nvSpPr>
          <xdr:spPr>
            <a:xfrm>
              <a:off x="481" y="119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4"/>
            <xdr:cNvSpPr>
              <a:spLocks/>
            </xdr:cNvSpPr>
          </xdr:nvSpPr>
          <xdr:spPr>
            <a:xfrm>
              <a:off x="467" y="133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" name="Group 26"/>
          <xdr:cNvGrpSpPr>
            <a:grpSpLocks/>
          </xdr:cNvGrpSpPr>
        </xdr:nvGrpSpPr>
        <xdr:grpSpPr>
          <a:xfrm>
            <a:off x="486" y="41"/>
            <a:ext cx="208" cy="163"/>
            <a:chOff x="467" y="65"/>
            <a:chExt cx="208" cy="163"/>
          </a:xfrm>
          <a:solidFill>
            <a:srgbClr val="FFFFFF"/>
          </a:solidFill>
        </xdr:grpSpPr>
        <xdr:sp>
          <xdr:nvSpPr>
            <xdr:cNvPr id="22" name="AutoShape 27"/>
            <xdr:cNvSpPr>
              <a:spLocks/>
            </xdr:cNvSpPr>
          </xdr:nvSpPr>
          <xdr:spPr>
            <a:xfrm>
              <a:off x="539" y="119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8"/>
            <xdr:cNvSpPr>
              <a:spLocks/>
            </xdr:cNvSpPr>
          </xdr:nvSpPr>
          <xdr:spPr>
            <a:xfrm>
              <a:off x="525" y="132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9"/>
            <xdr:cNvSpPr>
              <a:spLocks/>
            </xdr:cNvSpPr>
          </xdr:nvSpPr>
          <xdr:spPr>
            <a:xfrm>
              <a:off x="511" y="146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30"/>
            <xdr:cNvSpPr>
              <a:spLocks/>
            </xdr:cNvSpPr>
          </xdr:nvSpPr>
          <xdr:spPr>
            <a:xfrm>
              <a:off x="497" y="160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31"/>
            <xdr:cNvSpPr>
              <a:spLocks/>
            </xdr:cNvSpPr>
          </xdr:nvSpPr>
          <xdr:spPr>
            <a:xfrm>
              <a:off x="483" y="173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32"/>
            <xdr:cNvSpPr>
              <a:spLocks/>
            </xdr:cNvSpPr>
          </xdr:nvSpPr>
          <xdr:spPr>
            <a:xfrm>
              <a:off x="469" y="187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33"/>
            <xdr:cNvSpPr>
              <a:spLocks/>
            </xdr:cNvSpPr>
          </xdr:nvSpPr>
          <xdr:spPr>
            <a:xfrm>
              <a:off x="538" y="92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34"/>
            <xdr:cNvSpPr>
              <a:spLocks/>
            </xdr:cNvSpPr>
          </xdr:nvSpPr>
          <xdr:spPr>
            <a:xfrm>
              <a:off x="524" y="105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35"/>
            <xdr:cNvSpPr>
              <a:spLocks/>
            </xdr:cNvSpPr>
          </xdr:nvSpPr>
          <xdr:spPr>
            <a:xfrm>
              <a:off x="510" y="119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36"/>
            <xdr:cNvSpPr>
              <a:spLocks/>
            </xdr:cNvSpPr>
          </xdr:nvSpPr>
          <xdr:spPr>
            <a:xfrm>
              <a:off x="496" y="133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7"/>
            <xdr:cNvSpPr>
              <a:spLocks/>
            </xdr:cNvSpPr>
          </xdr:nvSpPr>
          <xdr:spPr>
            <a:xfrm>
              <a:off x="482" y="146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8"/>
            <xdr:cNvSpPr>
              <a:spLocks/>
            </xdr:cNvSpPr>
          </xdr:nvSpPr>
          <xdr:spPr>
            <a:xfrm>
              <a:off x="468" y="160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9"/>
            <xdr:cNvSpPr>
              <a:spLocks/>
            </xdr:cNvSpPr>
          </xdr:nvSpPr>
          <xdr:spPr>
            <a:xfrm>
              <a:off x="537" y="65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40"/>
            <xdr:cNvSpPr>
              <a:spLocks/>
            </xdr:cNvSpPr>
          </xdr:nvSpPr>
          <xdr:spPr>
            <a:xfrm>
              <a:off x="523" y="78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41"/>
            <xdr:cNvSpPr>
              <a:spLocks/>
            </xdr:cNvSpPr>
          </xdr:nvSpPr>
          <xdr:spPr>
            <a:xfrm>
              <a:off x="509" y="92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42"/>
            <xdr:cNvSpPr>
              <a:spLocks/>
            </xdr:cNvSpPr>
          </xdr:nvSpPr>
          <xdr:spPr>
            <a:xfrm>
              <a:off x="495" y="106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43"/>
            <xdr:cNvSpPr>
              <a:spLocks/>
            </xdr:cNvSpPr>
          </xdr:nvSpPr>
          <xdr:spPr>
            <a:xfrm>
              <a:off x="481" y="119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44"/>
            <xdr:cNvSpPr>
              <a:spLocks/>
            </xdr:cNvSpPr>
          </xdr:nvSpPr>
          <xdr:spPr>
            <a:xfrm>
              <a:off x="467" y="133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" name="Group 45"/>
          <xdr:cNvGrpSpPr>
            <a:grpSpLocks/>
          </xdr:cNvGrpSpPr>
        </xdr:nvGrpSpPr>
        <xdr:grpSpPr>
          <a:xfrm>
            <a:off x="607" y="41"/>
            <a:ext cx="208" cy="163"/>
            <a:chOff x="467" y="65"/>
            <a:chExt cx="208" cy="163"/>
          </a:xfrm>
          <a:solidFill>
            <a:srgbClr val="FFFFFF"/>
          </a:solidFill>
        </xdr:grpSpPr>
        <xdr:sp>
          <xdr:nvSpPr>
            <xdr:cNvPr id="41" name="AutoShape 46"/>
            <xdr:cNvSpPr>
              <a:spLocks/>
            </xdr:cNvSpPr>
          </xdr:nvSpPr>
          <xdr:spPr>
            <a:xfrm>
              <a:off x="539" y="119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47"/>
            <xdr:cNvSpPr>
              <a:spLocks/>
            </xdr:cNvSpPr>
          </xdr:nvSpPr>
          <xdr:spPr>
            <a:xfrm>
              <a:off x="525" y="132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utoShape 48"/>
            <xdr:cNvSpPr>
              <a:spLocks/>
            </xdr:cNvSpPr>
          </xdr:nvSpPr>
          <xdr:spPr>
            <a:xfrm>
              <a:off x="511" y="146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AutoShape 49"/>
            <xdr:cNvSpPr>
              <a:spLocks/>
            </xdr:cNvSpPr>
          </xdr:nvSpPr>
          <xdr:spPr>
            <a:xfrm>
              <a:off x="497" y="160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50"/>
            <xdr:cNvSpPr>
              <a:spLocks/>
            </xdr:cNvSpPr>
          </xdr:nvSpPr>
          <xdr:spPr>
            <a:xfrm>
              <a:off x="483" y="173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51"/>
            <xdr:cNvSpPr>
              <a:spLocks/>
            </xdr:cNvSpPr>
          </xdr:nvSpPr>
          <xdr:spPr>
            <a:xfrm>
              <a:off x="469" y="187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52"/>
            <xdr:cNvSpPr>
              <a:spLocks/>
            </xdr:cNvSpPr>
          </xdr:nvSpPr>
          <xdr:spPr>
            <a:xfrm>
              <a:off x="538" y="92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53"/>
            <xdr:cNvSpPr>
              <a:spLocks/>
            </xdr:cNvSpPr>
          </xdr:nvSpPr>
          <xdr:spPr>
            <a:xfrm>
              <a:off x="524" y="105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54"/>
            <xdr:cNvSpPr>
              <a:spLocks/>
            </xdr:cNvSpPr>
          </xdr:nvSpPr>
          <xdr:spPr>
            <a:xfrm>
              <a:off x="510" y="119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55"/>
            <xdr:cNvSpPr>
              <a:spLocks/>
            </xdr:cNvSpPr>
          </xdr:nvSpPr>
          <xdr:spPr>
            <a:xfrm>
              <a:off x="496" y="133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56"/>
            <xdr:cNvSpPr>
              <a:spLocks/>
            </xdr:cNvSpPr>
          </xdr:nvSpPr>
          <xdr:spPr>
            <a:xfrm>
              <a:off x="482" y="146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7"/>
            <xdr:cNvSpPr>
              <a:spLocks/>
            </xdr:cNvSpPr>
          </xdr:nvSpPr>
          <xdr:spPr>
            <a:xfrm>
              <a:off x="468" y="160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8"/>
            <xdr:cNvSpPr>
              <a:spLocks/>
            </xdr:cNvSpPr>
          </xdr:nvSpPr>
          <xdr:spPr>
            <a:xfrm>
              <a:off x="537" y="65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59"/>
            <xdr:cNvSpPr>
              <a:spLocks/>
            </xdr:cNvSpPr>
          </xdr:nvSpPr>
          <xdr:spPr>
            <a:xfrm>
              <a:off x="523" y="78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60"/>
            <xdr:cNvSpPr>
              <a:spLocks/>
            </xdr:cNvSpPr>
          </xdr:nvSpPr>
          <xdr:spPr>
            <a:xfrm>
              <a:off x="509" y="92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61"/>
            <xdr:cNvSpPr>
              <a:spLocks/>
            </xdr:cNvSpPr>
          </xdr:nvSpPr>
          <xdr:spPr>
            <a:xfrm>
              <a:off x="495" y="106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62"/>
            <xdr:cNvSpPr>
              <a:spLocks/>
            </xdr:cNvSpPr>
          </xdr:nvSpPr>
          <xdr:spPr>
            <a:xfrm>
              <a:off x="481" y="119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63"/>
            <xdr:cNvSpPr>
              <a:spLocks/>
            </xdr:cNvSpPr>
          </xdr:nvSpPr>
          <xdr:spPr>
            <a:xfrm>
              <a:off x="467" y="133"/>
              <a:ext cx="136" cy="41"/>
            </a:xfrm>
            <a:prstGeom prst="cube">
              <a:avLst>
                <a:gd name="adj" fmla="val -15851"/>
              </a:avLst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95250</xdr:colOff>
      <xdr:row>11</xdr:row>
      <xdr:rowOff>152400</xdr:rowOff>
    </xdr:from>
    <xdr:to>
      <xdr:col>10</xdr:col>
      <xdr:colOff>333375</xdr:colOff>
      <xdr:row>11</xdr:row>
      <xdr:rowOff>161925</xdr:rowOff>
    </xdr:to>
    <xdr:sp>
      <xdr:nvSpPr>
        <xdr:cNvPr id="59" name="Line 65"/>
        <xdr:cNvSpPr>
          <a:spLocks/>
        </xdr:cNvSpPr>
      </xdr:nvSpPr>
      <xdr:spPr>
        <a:xfrm flipV="1">
          <a:off x="4733925" y="2038350"/>
          <a:ext cx="2962275" cy="9525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7</xdr:row>
      <xdr:rowOff>66675</xdr:rowOff>
    </xdr:from>
    <xdr:to>
      <xdr:col>11</xdr:col>
      <xdr:colOff>581025</xdr:colOff>
      <xdr:row>11</xdr:row>
      <xdr:rowOff>76200</xdr:rowOff>
    </xdr:to>
    <xdr:sp>
      <xdr:nvSpPr>
        <xdr:cNvPr id="60" name="Line 66"/>
        <xdr:cNvSpPr>
          <a:spLocks/>
        </xdr:cNvSpPr>
      </xdr:nvSpPr>
      <xdr:spPr>
        <a:xfrm flipV="1">
          <a:off x="7877175" y="1285875"/>
          <a:ext cx="676275" cy="676275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114300</xdr:rowOff>
    </xdr:from>
    <xdr:to>
      <xdr:col>5</xdr:col>
      <xdr:colOff>85725</xdr:colOff>
      <xdr:row>10</xdr:row>
      <xdr:rowOff>104775</xdr:rowOff>
    </xdr:to>
    <xdr:sp>
      <xdr:nvSpPr>
        <xdr:cNvPr id="61" name="Line 67"/>
        <xdr:cNvSpPr>
          <a:spLocks/>
        </xdr:cNvSpPr>
      </xdr:nvSpPr>
      <xdr:spPr>
        <a:xfrm flipH="1" flipV="1">
          <a:off x="4724400" y="1171575"/>
          <a:ext cx="0" cy="657225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12</xdr:row>
      <xdr:rowOff>66675</xdr:rowOff>
    </xdr:from>
    <xdr:to>
      <xdr:col>8</xdr:col>
      <xdr:colOff>209550</xdr:colOff>
      <xdr:row>14</xdr:row>
      <xdr:rowOff>38100</xdr:rowOff>
    </xdr:to>
    <xdr:sp>
      <xdr:nvSpPr>
        <xdr:cNvPr id="62" name="Text Box 68"/>
        <xdr:cNvSpPr txBox="1">
          <a:spLocks noChangeArrowheads="1"/>
        </xdr:cNvSpPr>
      </xdr:nvSpPr>
      <xdr:spPr>
        <a:xfrm>
          <a:off x="5762625" y="2124075"/>
          <a:ext cx="590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дължина</a:t>
          </a:r>
        </a:p>
      </xdr:txBody>
    </xdr:sp>
    <xdr:clientData/>
  </xdr:twoCellAnchor>
  <xdr:twoCellAnchor>
    <xdr:from>
      <xdr:col>3</xdr:col>
      <xdr:colOff>28575</xdr:colOff>
      <xdr:row>8</xdr:row>
      <xdr:rowOff>123825</xdr:rowOff>
    </xdr:from>
    <xdr:to>
      <xdr:col>5</xdr:col>
      <xdr:colOff>85725</xdr:colOff>
      <xdr:row>10</xdr:row>
      <xdr:rowOff>76200</xdr:rowOff>
    </xdr:to>
    <xdr:sp>
      <xdr:nvSpPr>
        <xdr:cNvPr id="63" name="Text Box 69"/>
        <xdr:cNvSpPr txBox="1">
          <a:spLocks noChangeArrowheads="1"/>
        </xdr:cNvSpPr>
      </xdr:nvSpPr>
      <xdr:spPr>
        <a:xfrm>
          <a:off x="4133850" y="1504950"/>
          <a:ext cx="590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височина</a:t>
          </a:r>
        </a:p>
      </xdr:txBody>
    </xdr:sp>
    <xdr:clientData/>
  </xdr:twoCellAnchor>
  <xdr:twoCellAnchor>
    <xdr:from>
      <xdr:col>11</xdr:col>
      <xdr:colOff>238125</xdr:colOff>
      <xdr:row>9</xdr:row>
      <xdr:rowOff>38100</xdr:rowOff>
    </xdr:from>
    <xdr:to>
      <xdr:col>12</xdr:col>
      <xdr:colOff>314325</xdr:colOff>
      <xdr:row>11</xdr:row>
      <xdr:rowOff>66675</xdr:rowOff>
    </xdr:to>
    <xdr:sp>
      <xdr:nvSpPr>
        <xdr:cNvPr id="64" name="Text Box 70"/>
        <xdr:cNvSpPr txBox="1">
          <a:spLocks noChangeArrowheads="1"/>
        </xdr:cNvSpPr>
      </xdr:nvSpPr>
      <xdr:spPr>
        <a:xfrm rot="18947092">
          <a:off x="8210550" y="1600200"/>
          <a:ext cx="685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широчина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3.00390625" style="0" bestFit="1" customWidth="1"/>
    <col min="2" max="2" width="47.00390625" style="0" customWidth="1"/>
    <col min="3" max="3" width="11.57421875" style="0" bestFit="1" customWidth="1"/>
    <col min="4" max="5" width="4.00390625" style="0" bestFit="1" customWidth="1"/>
    <col min="6" max="6" width="9.421875" style="0" customWidth="1"/>
    <col min="7" max="7" width="4.00390625" style="0" customWidth="1"/>
  </cols>
  <sheetData>
    <row r="1" spans="1:12" ht="18.75" thickBot="1">
      <c r="A1" s="1"/>
      <c r="B1" s="16" t="s">
        <v>7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3" ht="12.75">
      <c r="A2" s="2"/>
      <c r="B2" s="4" t="s">
        <v>6</v>
      </c>
      <c r="C2" s="5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2"/>
      <c r="B3" s="6" t="s">
        <v>1</v>
      </c>
      <c r="C3" s="7">
        <v>20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6" t="s">
        <v>2</v>
      </c>
      <c r="C4" s="7">
        <v>10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2"/>
      <c r="B5" s="6" t="s">
        <v>3</v>
      </c>
      <c r="C5" s="7">
        <v>10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thickBot="1">
      <c r="A6" s="2"/>
      <c r="B6" s="27" t="s">
        <v>23</v>
      </c>
      <c r="C6" s="28" t="s">
        <v>0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2"/>
      <c r="B7" s="14" t="s">
        <v>4</v>
      </c>
      <c r="C7" s="8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2"/>
      <c r="B8" s="15" t="s">
        <v>5</v>
      </c>
      <c r="C8" s="8">
        <f>h*b*l</f>
        <v>2000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>
      <c r="A9" s="2"/>
      <c r="B9" s="15" t="s">
        <v>8</v>
      </c>
      <c r="C9" s="13">
        <f>box*1.2*0.3*0.6</f>
        <v>432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2"/>
      <c r="B10" s="15" t="s">
        <v>9</v>
      </c>
      <c r="C10" s="8">
        <f>b*l</f>
        <v>100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2"/>
      <c r="B11" s="15" t="s">
        <v>10</v>
      </c>
      <c r="C11" s="8">
        <f>IF(C6="no",h*(plaat*pb+(b-1)*lz+(l-1)*kz),h*(plaat*(pb-4)+(b-1)*lz+(l-1)*kz))</f>
        <v>17080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3.5" thickBot="1">
      <c r="A12" s="2"/>
      <c r="B12" s="19" t="s">
        <v>11</v>
      </c>
      <c r="C12" s="9">
        <f>C11/C8</f>
        <v>8.54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2"/>
      <c r="B13" s="10" t="s">
        <v>12</v>
      </c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2"/>
      <c r="B14" s="20" t="s">
        <v>13</v>
      </c>
      <c r="C14" s="12">
        <v>2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2"/>
      <c r="B15" s="20" t="s">
        <v>14</v>
      </c>
      <c r="C15" s="12">
        <v>4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 customHeight="1">
      <c r="A16" s="2"/>
      <c r="B16" s="21" t="s">
        <v>15</v>
      </c>
      <c r="C16" s="22">
        <f>2*kz+lz*2</f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3" s="26" customFormat="1" ht="12.75">
      <c r="B17" s="20" t="s">
        <v>16</v>
      </c>
      <c r="C17" s="23" t="s">
        <v>17</v>
      </c>
    </row>
    <row r="18" spans="2:3" ht="12.75">
      <c r="B18" s="20" t="s">
        <v>18</v>
      </c>
      <c r="C18" s="23" t="s">
        <v>19</v>
      </c>
    </row>
    <row r="19" spans="2:3" ht="12.75">
      <c r="B19" s="20" t="s">
        <v>20</v>
      </c>
      <c r="C19" s="23" t="s">
        <v>21</v>
      </c>
    </row>
    <row r="20" spans="2:3" ht="13.5" thickBot="1">
      <c r="B20" s="24" t="s">
        <v>22</v>
      </c>
      <c r="C20" s="25">
        <v>0.206</v>
      </c>
    </row>
  </sheetData>
  <sheetProtection/>
  <protectedRanges>
    <protectedRange sqref="C3:C6" name="input"/>
  </protectedRanges>
  <mergeCells count="1">
    <mergeCell ref="B1:L1"/>
  </mergeCells>
  <dataValidations count="3">
    <dataValidation errorStyle="information" type="whole" allowBlank="1" showInputMessage="1" showErrorMessage="1" error="Maximum depth is less than 20 boxes" sqref="C3">
      <formula1>1</formula1>
      <formula2>20</formula2>
    </dataValidation>
    <dataValidation errorStyle="information" type="whole" operator="greaterThanOrEqual" allowBlank="1" showInputMessage="1" showErrorMessage="1" error="Number of boxes should be minimal 1" sqref="C4:C5">
      <formula1>1</formula1>
    </dataValidation>
    <dataValidation errorStyle="information" type="list" operator="greaterThanOrEqual" allowBlank="1" showInputMessage="1" showErrorMessage="1" error="Number of boxes should be minimal 1" sqref="C6">
      <formula1>"yes,no"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Pipelife Nederland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Hielke Hoekstra</dc:creator>
  <cp:keywords/>
  <dc:description/>
  <cp:lastModifiedBy>Georgi Dimitrov</cp:lastModifiedBy>
  <dcterms:created xsi:type="dcterms:W3CDTF">2009-06-11T06:50:04Z</dcterms:created>
  <dcterms:modified xsi:type="dcterms:W3CDTF">2011-05-18T11:51:41Z</dcterms:modified>
  <cp:category/>
  <cp:version/>
  <cp:contentType/>
  <cp:contentStatus/>
</cp:coreProperties>
</file>